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7320" tabRatio="500" firstSheet="1" activeTab="1"/>
  </bookViews>
  <sheets>
    <sheet name="Amounts" sheetId="1" state="hidden" r:id="rId1"/>
    <sheet name="Graphs" sheetId="2" r:id="rId2"/>
    <sheet name="STP claims" sheetId="3" state="hidden" r:id="rId3"/>
  </sheets>
  <definedNames>
    <definedName name="departmentcause_m2" localSheetId="2">'STP claims'!$A$16:$I$30</definedName>
    <definedName name="departmentcause_m3" localSheetId="2">'STP claims'!$A$33:$I$43</definedName>
    <definedName name="departmentcause_m4" localSheetId="2">'STP claims'!$A$45:$I$51</definedName>
  </definedNames>
  <calcPr fullCalcOnLoad="1"/>
</workbook>
</file>

<file path=xl/sharedStrings.xml><?xml version="1.0" encoding="utf-8"?>
<sst xmlns="http://schemas.openxmlformats.org/spreadsheetml/2006/main" count="89" uniqueCount="46">
  <si>
    <t>Children's Playground</t>
  </si>
  <si>
    <t>(PL16)</t>
  </si>
  <si>
    <t>Damage By Contractors</t>
  </si>
  <si>
    <t>(PL22)</t>
  </si>
  <si>
    <t>Fallen Branch/tree</t>
  </si>
  <si>
    <t>(PL04)</t>
  </si>
  <si>
    <t>Flooding-Burst Mains</t>
  </si>
  <si>
    <t>(PL09)</t>
  </si>
  <si>
    <t>Highway Defect</t>
  </si>
  <si>
    <t>(PL17)</t>
  </si>
  <si>
    <t>Highwaydefect Council Est</t>
  </si>
  <si>
    <t>(PL18)</t>
  </si>
  <si>
    <t>Housing-Other</t>
  </si>
  <si>
    <t>(PL12)</t>
  </si>
  <si>
    <t>Pavement Trip</t>
  </si>
  <si>
    <t>(PL19)</t>
  </si>
  <si>
    <t>Slip On Ice/leaves</t>
  </si>
  <si>
    <t>(PL20)</t>
  </si>
  <si>
    <t xml:space="preserve">Transportation  Totals </t>
  </si>
  <si>
    <t>Grand Total:</t>
  </si>
  <si>
    <t>THIRD PARTY CLAIMS FOR 2002 - BY CAUSE</t>
  </si>
  <si>
    <t>Council Property/furniture</t>
  </si>
  <si>
    <t>(0005)</t>
  </si>
  <si>
    <t>Injury-School Premises</t>
  </si>
  <si>
    <t>(PL24)</t>
  </si>
  <si>
    <t>Malicious Damage</t>
  </si>
  <si>
    <t>(0006)</t>
  </si>
  <si>
    <t>Pavement Trip-Tree Roots</t>
  </si>
  <si>
    <t>(PL)</t>
  </si>
  <si>
    <t>Use Of Sports Facilities</t>
  </si>
  <si>
    <t>(PL15)</t>
  </si>
  <si>
    <t>THIRD PARTY CLAIMS FOR 2003 - BY CAUSE</t>
  </si>
  <si>
    <t>Flooding-Sewage</t>
  </si>
  <si>
    <t>(PL08)</t>
  </si>
  <si>
    <t>Housing-Faulty Structure</t>
  </si>
  <si>
    <t>(PL11)</t>
  </si>
  <si>
    <t>Other</t>
  </si>
  <si>
    <t>(PL99)</t>
  </si>
  <si>
    <t>THIRD PARTY CLAIMS FOR 2004 - BY CAUSE</t>
  </si>
  <si>
    <t>Tree Root-Street Tree</t>
  </si>
  <si>
    <t>(PL01)</t>
  </si>
  <si>
    <t>THIRD PARTY CLAIMS - BY CAUSE</t>
  </si>
  <si>
    <t>THIRD PARTY CLAIMS FOR 2005 - BY CAUSE</t>
  </si>
  <si>
    <t>Child Damages Prop.Of TP</t>
  </si>
  <si>
    <t>None</t>
  </si>
  <si>
    <t>Amounts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</si>
</sst>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</numFmts>
  <fonts count="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10.75"/>
      <name val="Arial"/>
      <family val="2"/>
    </font>
    <font>
      <b/>
      <sz val="10.25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725"/>
          <c:w val="0.8862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v>Costs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Amounts!$B$1:$G$1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Amounts!$B$4:$G$4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554023"/>
        <c:axId val="10659616"/>
      </c:barChart>
      <c:lineChart>
        <c:grouping val="standard"/>
        <c:varyColors val="0"/>
        <c:ser>
          <c:idx val="0"/>
          <c:order val="1"/>
          <c:tx>
            <c:v>Nr of Claims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Amounts!$B$3:$G$3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8827681"/>
        <c:axId val="58122538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£&quot;#,##0" sourceLinked="0"/>
        <c:majorTickMark val="in"/>
        <c:minorTickMark val="none"/>
        <c:tickLblPos val="nextTo"/>
        <c:crossAx val="23554023"/>
        <c:crossesAt val="1"/>
        <c:crossBetween val="between"/>
        <c:dispUnits/>
      </c:valAx>
      <c:catAx>
        <c:axId val="28827681"/>
        <c:scaling>
          <c:orientation val="minMax"/>
        </c:scaling>
        <c:axPos val="b"/>
        <c:delete val="1"/>
        <c:majorTickMark val="in"/>
        <c:minorTickMark val="none"/>
        <c:tickLblPos val="nextTo"/>
        <c:crossAx val="58122538"/>
        <c:crosses val="autoZero"/>
        <c:auto val="0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88276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5"/>
          <c:y val="0.9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THIRD PARTY CLAIMS BY CAUSE FOR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99"/>
          <c:w val="0.46"/>
          <c:h val="0.52475"/>
        </c:manualLayout>
      </c:layout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claims'!$D$5:$D$11</c:f>
            </c:numRef>
          </c:val>
        </c:ser>
        <c:ser>
          <c:idx val="0"/>
          <c:order val="3"/>
          <c:tx>
            <c:v>2001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claims'!$E$5:$E$9</c:f>
              <c:numCache>
                <c:ptCount val="3"/>
                <c:pt idx="0">
                  <c:v>22</c:v>
                </c:pt>
                <c:pt idx="1">
                  <c:v>112</c:v>
                </c:pt>
                <c:pt idx="2">
                  <c:v>353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7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THIRD PARTY CLAIMS BY CAUSE FOR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claims'!$D$5:$D$11</c:f>
            </c:numRef>
          </c:val>
        </c:ser>
        <c:ser>
          <c:idx val="5"/>
          <c:order val="3"/>
          <c:tx>
            <c:v>2003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claims'!$G$5:$G$9</c:f>
              <c:numCache>
                <c:ptCount val="3"/>
                <c:pt idx="0">
                  <c:v>17</c:v>
                </c:pt>
                <c:pt idx="1">
                  <c:v>93</c:v>
                </c:pt>
                <c:pt idx="2">
                  <c:v>261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THIRD PARTY CLAIMS BY CAUSE FOR 2002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claims'!$D$5:$D$11</c:f>
            </c:numRef>
          </c:val>
        </c:ser>
        <c:ser>
          <c:idx val="4"/>
          <c:order val="3"/>
          <c:tx>
            <c:v>2002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claims'!$F$5:$F$9</c:f>
              <c:numCache>
                <c:ptCount val="3"/>
                <c:pt idx="0">
                  <c:v>14</c:v>
                </c:pt>
                <c:pt idx="1">
                  <c:v>107</c:v>
                </c:pt>
                <c:pt idx="2">
                  <c:v>251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THIRD PARTY CLAIMS BY CAUSE FOR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claims'!$D$5:$D$11</c:f>
            </c:numRef>
          </c:val>
        </c:ser>
        <c:ser>
          <c:idx val="6"/>
          <c:order val="3"/>
          <c:tx>
            <c:v>2004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claims'!$H$5:$H$9</c:f>
              <c:numCache>
                <c:ptCount val="3"/>
                <c:pt idx="0">
                  <c:v>12</c:v>
                </c:pt>
                <c:pt idx="1">
                  <c:v>82</c:v>
                </c:pt>
                <c:pt idx="2">
                  <c:v>169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THIRD PARTY CLAIMS BY CAUSE FOR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2005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claims'!$I$5:$I$9</c:f>
              <c:numCache>
                <c:ptCount val="3"/>
                <c:pt idx="0">
                  <c:v>25</c:v>
                </c:pt>
                <c:pt idx="1">
                  <c:v>62</c:v>
                </c:pt>
                <c:pt idx="2">
                  <c:v>117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7</xdr:col>
      <xdr:colOff>581025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1028700"/>
        <a:ext cx="5781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6</xdr:col>
      <xdr:colOff>323850</xdr:colOff>
      <xdr:row>18</xdr:row>
      <xdr:rowOff>0</xdr:rowOff>
    </xdr:to>
    <xdr:graphicFrame>
      <xdr:nvGraphicFramePr>
        <xdr:cNvPr id="1" name="Chart 5"/>
        <xdr:cNvGraphicFramePr/>
      </xdr:nvGraphicFramePr>
      <xdr:xfrm>
        <a:off x="28575" y="180975"/>
        <a:ext cx="3952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6</xdr:col>
      <xdr:colOff>323850</xdr:colOff>
      <xdr:row>35</xdr:row>
      <xdr:rowOff>142875</xdr:rowOff>
    </xdr:to>
    <xdr:graphicFrame>
      <xdr:nvGraphicFramePr>
        <xdr:cNvPr id="2" name="Chart 6"/>
        <xdr:cNvGraphicFramePr/>
      </xdr:nvGraphicFramePr>
      <xdr:xfrm>
        <a:off x="28575" y="3076575"/>
        <a:ext cx="39528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13</xdr:col>
      <xdr:colOff>581025</xdr:colOff>
      <xdr:row>17</xdr:row>
      <xdr:rowOff>152400</xdr:rowOff>
    </xdr:to>
    <xdr:graphicFrame>
      <xdr:nvGraphicFramePr>
        <xdr:cNvPr id="3" name="Chart 7"/>
        <xdr:cNvGraphicFramePr/>
      </xdr:nvGraphicFramePr>
      <xdr:xfrm>
        <a:off x="4267200" y="171450"/>
        <a:ext cx="42386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19</xdr:row>
      <xdr:rowOff>19050</xdr:rowOff>
    </xdr:from>
    <xdr:to>
      <xdr:col>13</xdr:col>
      <xdr:colOff>561975</xdr:colOff>
      <xdr:row>36</xdr:row>
      <xdr:rowOff>0</xdr:rowOff>
    </xdr:to>
    <xdr:graphicFrame>
      <xdr:nvGraphicFramePr>
        <xdr:cNvPr id="4" name="Chart 8"/>
        <xdr:cNvGraphicFramePr/>
      </xdr:nvGraphicFramePr>
      <xdr:xfrm>
        <a:off x="4286250" y="3095625"/>
        <a:ext cx="42005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37</xdr:row>
      <xdr:rowOff>28575</xdr:rowOff>
    </xdr:from>
    <xdr:to>
      <xdr:col>6</xdr:col>
      <xdr:colOff>323850</xdr:colOff>
      <xdr:row>54</xdr:row>
      <xdr:rowOff>9525</xdr:rowOff>
    </xdr:to>
    <xdr:graphicFrame>
      <xdr:nvGraphicFramePr>
        <xdr:cNvPr id="5" name="Chart 9"/>
        <xdr:cNvGraphicFramePr/>
      </xdr:nvGraphicFramePr>
      <xdr:xfrm>
        <a:off x="9525" y="6019800"/>
        <a:ext cx="3971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J5" sqref="J5"/>
    </sheetView>
  </sheetViews>
  <sheetFormatPr defaultColWidth="9.140625" defaultRowHeight="12.75"/>
  <cols>
    <col min="1" max="1" width="12.7109375" style="0" bestFit="1" customWidth="1"/>
    <col min="2" max="2" width="10.140625" style="0" bestFit="1" customWidth="1"/>
    <col min="3" max="5" width="11.7109375" style="0" bestFit="1" customWidth="1"/>
    <col min="6" max="6" width="10.140625" style="0" bestFit="1" customWidth="1"/>
    <col min="7" max="7" width="9.8515625" style="0" customWidth="1"/>
  </cols>
  <sheetData>
    <row r="1" spans="2:7" ht="12.75">
      <c r="B1" s="3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</row>
    <row r="3" spans="1:7" ht="21.75" customHeight="1">
      <c r="A3" t="s">
        <v>14</v>
      </c>
      <c r="B3">
        <v>260</v>
      </c>
      <c r="C3" s="6">
        <v>353</v>
      </c>
      <c r="D3">
        <v>251</v>
      </c>
      <c r="E3" s="6">
        <v>261</v>
      </c>
      <c r="F3" s="6">
        <v>169</v>
      </c>
      <c r="G3" s="6">
        <v>117</v>
      </c>
    </row>
    <row r="4" spans="1:7" ht="21.75" customHeight="1">
      <c r="A4" t="s">
        <v>45</v>
      </c>
      <c r="B4" s="7">
        <v>698535.79</v>
      </c>
      <c r="C4" s="7">
        <v>1167384.45</v>
      </c>
      <c r="D4" s="7">
        <v>629160.24</v>
      </c>
      <c r="E4" s="7">
        <v>566935.5</v>
      </c>
      <c r="F4" s="7">
        <v>383125</v>
      </c>
      <c r="G4" s="7">
        <v>192360</v>
      </c>
    </row>
    <row r="6" spans="4:7" ht="12.75">
      <c r="D6" s="7"/>
      <c r="E6" s="7"/>
      <c r="F6" s="7"/>
      <c r="G6" s="7"/>
    </row>
    <row r="8" spans="4:7" ht="12.75">
      <c r="D8" s="7"/>
      <c r="E8" s="7"/>
      <c r="F8" s="7"/>
      <c r="G8" s="7"/>
    </row>
    <row r="10" spans="4:7" ht="12.75">
      <c r="D10" s="7"/>
      <c r="E10" s="7"/>
      <c r="F10" s="7"/>
      <c r="G10" s="7"/>
    </row>
    <row r="12" spans="4:7" ht="12.75">
      <c r="D12" s="7"/>
      <c r="E12" s="7"/>
      <c r="F12" s="7"/>
      <c r="G12" s="7"/>
    </row>
    <row r="14" spans="4:7" ht="12.75">
      <c r="D14" s="7"/>
      <c r="E14" s="7"/>
      <c r="F14" s="7"/>
      <c r="G14" s="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&amp;CClaims Report</oddHeader>
    <oddFooter>&amp;CAppendix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48" sqref="I4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headerFooter alignWithMargins="0">
    <oddHeader>&amp;CClaims Report</oddHeader>
    <oddFooter>&amp;CAppendix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showOutlineSymbols="0" workbookViewId="0" topLeftCell="A25">
      <selection activeCell="E9" sqref="E9"/>
    </sheetView>
  </sheetViews>
  <sheetFormatPr defaultColWidth="9.140625" defaultRowHeight="12.75" customHeight="1"/>
  <cols>
    <col min="1" max="1" width="41.7109375" style="0" bestFit="1" customWidth="1"/>
    <col min="2" max="2" width="12.7109375" style="0" hidden="1" customWidth="1"/>
    <col min="3" max="3" width="5.57421875" style="0" hidden="1" customWidth="1"/>
    <col min="4" max="4" width="7.8515625" style="0" hidden="1" customWidth="1"/>
    <col min="5" max="5" width="8.00390625" style="0" customWidth="1"/>
    <col min="6" max="7" width="10.00390625" style="0" customWidth="1"/>
    <col min="8" max="8" width="9.00390625" style="0" customWidth="1"/>
    <col min="9" max="9" width="8.57421875" style="0" customWidth="1"/>
    <col min="10" max="16384" width="6.8515625" style="0" customWidth="1"/>
  </cols>
  <sheetData>
    <row r="1" spans="1:8" ht="28.5" customHeight="1">
      <c r="A1" s="8" t="s">
        <v>41</v>
      </c>
      <c r="B1" s="9"/>
      <c r="C1" s="9"/>
      <c r="D1" s="9"/>
      <c r="E1" s="9"/>
      <c r="F1" s="9"/>
      <c r="G1" s="9"/>
      <c r="H1" s="10"/>
    </row>
    <row r="2" spans="2:9" ht="15" customHeight="1">
      <c r="B2" s="3"/>
      <c r="C2" s="3"/>
      <c r="D2" s="3"/>
      <c r="E2" s="3">
        <v>2001</v>
      </c>
      <c r="F2" s="3">
        <v>2002</v>
      </c>
      <c r="G2" s="3">
        <v>2003</v>
      </c>
      <c r="H2" s="3">
        <v>2004</v>
      </c>
      <c r="I2" s="3">
        <v>2005</v>
      </c>
    </row>
    <row r="3" spans="1:9" ht="12.75" hidden="1">
      <c r="A3" t="s">
        <v>0</v>
      </c>
      <c r="B3" t="s">
        <v>1</v>
      </c>
      <c r="C3" s="1">
        <v>1</v>
      </c>
      <c r="D3" s="1">
        <v>0</v>
      </c>
      <c r="E3" s="6">
        <f>SUM(C3:D3)</f>
        <v>1</v>
      </c>
      <c r="F3">
        <v>0</v>
      </c>
      <c r="G3" s="6">
        <v>0</v>
      </c>
      <c r="H3" s="6">
        <v>0</v>
      </c>
      <c r="I3" s="6">
        <v>1</v>
      </c>
    </row>
    <row r="4" spans="1:9" ht="12.75" hidden="1">
      <c r="A4" s="5" t="s">
        <v>21</v>
      </c>
      <c r="C4" s="1"/>
      <c r="D4" s="1"/>
      <c r="E4" s="6">
        <v>0</v>
      </c>
      <c r="F4">
        <v>1</v>
      </c>
      <c r="G4" s="6">
        <v>1</v>
      </c>
      <c r="H4" s="6">
        <v>0</v>
      </c>
      <c r="I4" s="6">
        <v>0</v>
      </c>
    </row>
    <row r="5" spans="1:9" ht="12.75">
      <c r="A5" t="s">
        <v>36</v>
      </c>
      <c r="B5" t="s">
        <v>3</v>
      </c>
      <c r="C5" s="1">
        <v>2</v>
      </c>
      <c r="D5" s="1">
        <v>0</v>
      </c>
      <c r="E5" s="6">
        <v>22</v>
      </c>
      <c r="F5">
        <v>14</v>
      </c>
      <c r="G5" s="6">
        <v>17</v>
      </c>
      <c r="H5" s="6">
        <v>12</v>
      </c>
      <c r="I5" s="6">
        <v>25</v>
      </c>
    </row>
    <row r="6" spans="1:9" ht="12.75" hidden="1">
      <c r="A6" t="s">
        <v>4</v>
      </c>
      <c r="B6" t="s">
        <v>5</v>
      </c>
      <c r="C6" s="1">
        <v>1</v>
      </c>
      <c r="D6" s="1">
        <v>0</v>
      </c>
      <c r="E6" s="6">
        <f>SUM(C6:D6)</f>
        <v>1</v>
      </c>
      <c r="F6">
        <v>1</v>
      </c>
      <c r="G6" s="6">
        <v>0</v>
      </c>
      <c r="H6" s="6">
        <v>0</v>
      </c>
      <c r="I6" s="6">
        <v>2</v>
      </c>
    </row>
    <row r="7" spans="1:9" ht="12.75" hidden="1">
      <c r="A7" t="s">
        <v>6</v>
      </c>
      <c r="B7" t="s">
        <v>7</v>
      </c>
      <c r="C7" s="1">
        <v>1</v>
      </c>
      <c r="D7" s="1">
        <v>0</v>
      </c>
      <c r="E7" s="6">
        <f>SUM(C7:D7)</f>
        <v>1</v>
      </c>
      <c r="F7">
        <v>0</v>
      </c>
      <c r="G7" s="6">
        <v>1</v>
      </c>
      <c r="H7" s="6">
        <v>0</v>
      </c>
      <c r="I7" s="6">
        <v>0</v>
      </c>
    </row>
    <row r="8" spans="1:9" ht="12.75">
      <c r="A8" t="s">
        <v>8</v>
      </c>
      <c r="B8" t="s">
        <v>9</v>
      </c>
      <c r="C8" s="1">
        <v>79</v>
      </c>
      <c r="D8" s="1">
        <v>32</v>
      </c>
      <c r="E8" s="6">
        <v>112</v>
      </c>
      <c r="F8">
        <v>107</v>
      </c>
      <c r="G8" s="6">
        <v>93</v>
      </c>
      <c r="H8" s="6">
        <v>82</v>
      </c>
      <c r="I8" s="6">
        <v>62</v>
      </c>
    </row>
    <row r="9" spans="1:9" ht="12.75">
      <c r="A9" t="s">
        <v>14</v>
      </c>
      <c r="B9" t="s">
        <v>15</v>
      </c>
      <c r="C9" s="1">
        <v>227</v>
      </c>
      <c r="D9" s="1">
        <v>126</v>
      </c>
      <c r="E9" s="6">
        <f>SUM(C9:D9)</f>
        <v>353</v>
      </c>
      <c r="F9">
        <v>251</v>
      </c>
      <c r="G9" s="6">
        <v>261</v>
      </c>
      <c r="H9" s="6">
        <v>169</v>
      </c>
      <c r="I9" s="6">
        <v>117</v>
      </c>
    </row>
    <row r="10" spans="1:9" ht="12.75" hidden="1">
      <c r="A10" t="s">
        <v>16</v>
      </c>
      <c r="B10" t="s">
        <v>17</v>
      </c>
      <c r="C10" s="1">
        <v>0</v>
      </c>
      <c r="D10" s="1">
        <v>1</v>
      </c>
      <c r="E10" s="6">
        <f>SUM(C10:D10)</f>
        <v>1</v>
      </c>
      <c r="F10">
        <v>6</v>
      </c>
      <c r="G10" s="6">
        <v>2</v>
      </c>
      <c r="H10" s="6">
        <v>0</v>
      </c>
      <c r="I10" s="6">
        <v>0</v>
      </c>
    </row>
    <row r="11" spans="1:9" ht="12.75">
      <c r="A11" t="s">
        <v>18</v>
      </c>
      <c r="C11" s="1">
        <v>314</v>
      </c>
      <c r="D11" s="1">
        <v>161</v>
      </c>
      <c r="E11" s="2">
        <v>475</v>
      </c>
      <c r="F11">
        <f>SUM(F3:F10)</f>
        <v>380</v>
      </c>
      <c r="G11" s="6">
        <f>SUM(G3:G10)</f>
        <v>375</v>
      </c>
      <c r="H11" s="6">
        <f>SUM(H3:H10)</f>
        <v>263</v>
      </c>
      <c r="I11" s="6">
        <f>SUM(I3:I10)</f>
        <v>207</v>
      </c>
    </row>
    <row r="12" spans="1:5" ht="12.75" hidden="1">
      <c r="A12" t="s">
        <v>19</v>
      </c>
      <c r="C12" s="2">
        <v>374</v>
      </c>
      <c r="D12" s="2">
        <v>214</v>
      </c>
      <c r="E12" s="2">
        <v>588</v>
      </c>
    </row>
    <row r="15" ht="12.75" customHeight="1">
      <c r="A15" s="3" t="s">
        <v>20</v>
      </c>
    </row>
    <row r="16" spans="1:9" ht="12.75">
      <c r="A16" s="5" t="s">
        <v>21</v>
      </c>
      <c r="B16" t="s">
        <v>22</v>
      </c>
      <c r="C16">
        <v>1</v>
      </c>
      <c r="D16">
        <v>0</v>
      </c>
      <c r="E16" s="6">
        <f aca="true" t="shared" si="0" ref="E16:E27">SUM(C16:D16)</f>
        <v>1</v>
      </c>
      <c r="I16" s="4"/>
    </row>
    <row r="17" spans="1:9" ht="12.75">
      <c r="A17" s="5" t="s">
        <v>2</v>
      </c>
      <c r="B17" t="s">
        <v>3</v>
      </c>
      <c r="C17">
        <v>1</v>
      </c>
      <c r="D17">
        <v>0</v>
      </c>
      <c r="E17" s="6">
        <f t="shared" si="0"/>
        <v>1</v>
      </c>
      <c r="I17" s="4"/>
    </row>
    <row r="18" spans="1:9" ht="12.75">
      <c r="A18" s="5" t="s">
        <v>4</v>
      </c>
      <c r="B18" t="s">
        <v>5</v>
      </c>
      <c r="C18">
        <v>0</v>
      </c>
      <c r="D18">
        <v>1</v>
      </c>
      <c r="E18" s="6">
        <f t="shared" si="0"/>
        <v>1</v>
      </c>
      <c r="I18" s="4"/>
    </row>
    <row r="19" spans="1:9" ht="12.75">
      <c r="A19" s="5" t="s">
        <v>8</v>
      </c>
      <c r="B19" t="s">
        <v>9</v>
      </c>
      <c r="C19">
        <v>27</v>
      </c>
      <c r="D19">
        <v>79</v>
      </c>
      <c r="E19" s="6">
        <f t="shared" si="0"/>
        <v>106</v>
      </c>
      <c r="I19" s="4"/>
    </row>
    <row r="20" spans="1:9" ht="12.75">
      <c r="A20" s="5" t="s">
        <v>10</v>
      </c>
      <c r="B20" t="s">
        <v>11</v>
      </c>
      <c r="C20">
        <v>0</v>
      </c>
      <c r="D20">
        <v>1</v>
      </c>
      <c r="E20" s="6">
        <f t="shared" si="0"/>
        <v>1</v>
      </c>
      <c r="I20" s="4"/>
    </row>
    <row r="21" spans="1:9" ht="12.75">
      <c r="A21" s="5" t="s">
        <v>12</v>
      </c>
      <c r="B21" t="s">
        <v>13</v>
      </c>
      <c r="C21">
        <v>0</v>
      </c>
      <c r="D21">
        <v>3</v>
      </c>
      <c r="E21" s="6">
        <f t="shared" si="0"/>
        <v>3</v>
      </c>
      <c r="I21" s="4"/>
    </row>
    <row r="22" spans="1:9" ht="12.75">
      <c r="A22" s="5" t="s">
        <v>23</v>
      </c>
      <c r="B22" t="s">
        <v>24</v>
      </c>
      <c r="C22">
        <v>0</v>
      </c>
      <c r="D22">
        <v>1</v>
      </c>
      <c r="E22" s="6">
        <f t="shared" si="0"/>
        <v>1</v>
      </c>
      <c r="I22" s="4"/>
    </row>
    <row r="23" spans="1:9" ht="12.75">
      <c r="A23" s="5" t="s">
        <v>25</v>
      </c>
      <c r="B23" t="s">
        <v>26</v>
      </c>
      <c r="C23">
        <v>0</v>
      </c>
      <c r="D23">
        <v>1</v>
      </c>
      <c r="E23" s="6">
        <f t="shared" si="0"/>
        <v>1</v>
      </c>
      <c r="I23" s="4"/>
    </row>
    <row r="24" spans="1:9" ht="12.75">
      <c r="A24" s="5" t="s">
        <v>14</v>
      </c>
      <c r="B24" t="s">
        <v>15</v>
      </c>
      <c r="C24">
        <v>60</v>
      </c>
      <c r="D24">
        <v>191</v>
      </c>
      <c r="E24" s="6">
        <f t="shared" si="0"/>
        <v>251</v>
      </c>
      <c r="I24" s="4"/>
    </row>
    <row r="25" spans="1:9" ht="12.75">
      <c r="A25" s="5" t="s">
        <v>27</v>
      </c>
      <c r="B25" t="s">
        <v>28</v>
      </c>
      <c r="C25">
        <v>0</v>
      </c>
      <c r="D25">
        <v>3</v>
      </c>
      <c r="E25" s="6">
        <f t="shared" si="0"/>
        <v>3</v>
      </c>
      <c r="I25" s="4"/>
    </row>
    <row r="26" spans="1:9" ht="12.75">
      <c r="A26" s="5" t="s">
        <v>16</v>
      </c>
      <c r="B26" t="s">
        <v>17</v>
      </c>
      <c r="C26">
        <v>1</v>
      </c>
      <c r="D26">
        <v>5</v>
      </c>
      <c r="E26" s="6">
        <f t="shared" si="0"/>
        <v>6</v>
      </c>
      <c r="I26" s="4"/>
    </row>
    <row r="27" spans="1:9" ht="12.75">
      <c r="A27" s="5" t="s">
        <v>29</v>
      </c>
      <c r="B27" t="s">
        <v>30</v>
      </c>
      <c r="C27">
        <v>1</v>
      </c>
      <c r="D27">
        <v>0</v>
      </c>
      <c r="E27" s="6">
        <f t="shared" si="0"/>
        <v>1</v>
      </c>
      <c r="I27" s="4"/>
    </row>
    <row r="28" spans="1:9" ht="12.75">
      <c r="A28" s="5" t="s">
        <v>18</v>
      </c>
      <c r="D28">
        <v>292</v>
      </c>
      <c r="E28">
        <v>383</v>
      </c>
      <c r="I28" s="4"/>
    </row>
    <row r="29" spans="1:9" ht="12.75">
      <c r="A29" s="5" t="s">
        <v>19</v>
      </c>
      <c r="D29">
        <v>332</v>
      </c>
      <c r="E29">
        <v>446</v>
      </c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2" ht="12.75" customHeight="1">
      <c r="A32" s="3" t="s">
        <v>31</v>
      </c>
    </row>
    <row r="33" spans="1:9" ht="12.75">
      <c r="A33" s="5" t="s">
        <v>21</v>
      </c>
      <c r="B33" t="s">
        <v>22</v>
      </c>
      <c r="C33">
        <v>0</v>
      </c>
      <c r="D33">
        <v>1</v>
      </c>
      <c r="E33" s="6">
        <f aca="true" t="shared" si="1" ref="E33:E40">SUM(C33:D33)</f>
        <v>1</v>
      </c>
      <c r="I33" s="4"/>
    </row>
    <row r="34" spans="1:9" ht="12.75">
      <c r="A34" s="5" t="s">
        <v>2</v>
      </c>
      <c r="B34" t="s">
        <v>3</v>
      </c>
      <c r="C34">
        <v>1</v>
      </c>
      <c r="D34">
        <v>2</v>
      </c>
      <c r="E34" s="6">
        <f t="shared" si="1"/>
        <v>3</v>
      </c>
      <c r="I34" s="4"/>
    </row>
    <row r="35" spans="1:9" ht="12.75">
      <c r="A35" s="5" t="s">
        <v>32</v>
      </c>
      <c r="B35" t="s">
        <v>33</v>
      </c>
      <c r="C35">
        <v>1</v>
      </c>
      <c r="D35">
        <v>0</v>
      </c>
      <c r="E35" s="6">
        <f t="shared" si="1"/>
        <v>1</v>
      </c>
      <c r="I35" s="4"/>
    </row>
    <row r="36" spans="1:9" ht="12.75">
      <c r="A36" s="5" t="s">
        <v>8</v>
      </c>
      <c r="B36" t="s">
        <v>9</v>
      </c>
      <c r="C36">
        <v>26</v>
      </c>
      <c r="D36">
        <v>67</v>
      </c>
      <c r="E36" s="6">
        <f t="shared" si="1"/>
        <v>93</v>
      </c>
      <c r="I36" s="4"/>
    </row>
    <row r="37" spans="1:9" ht="12.75">
      <c r="A37" s="5" t="s">
        <v>34</v>
      </c>
      <c r="B37" t="s">
        <v>35</v>
      </c>
      <c r="C37">
        <v>0</v>
      </c>
      <c r="D37">
        <v>1</v>
      </c>
      <c r="E37" s="6">
        <f t="shared" si="1"/>
        <v>1</v>
      </c>
      <c r="I37" s="4"/>
    </row>
    <row r="38" spans="1:9" ht="12.75">
      <c r="A38" s="5" t="s">
        <v>36</v>
      </c>
      <c r="B38" t="s">
        <v>37</v>
      </c>
      <c r="C38">
        <v>3</v>
      </c>
      <c r="D38">
        <v>3</v>
      </c>
      <c r="E38" s="6">
        <f t="shared" si="1"/>
        <v>6</v>
      </c>
      <c r="I38" s="4"/>
    </row>
    <row r="39" spans="1:9" ht="12.75">
      <c r="A39" s="5" t="s">
        <v>14</v>
      </c>
      <c r="B39" t="s">
        <v>15</v>
      </c>
      <c r="C39">
        <v>48</v>
      </c>
      <c r="D39">
        <v>213</v>
      </c>
      <c r="E39" s="6">
        <f t="shared" si="1"/>
        <v>261</v>
      </c>
      <c r="I39" s="4"/>
    </row>
    <row r="40" spans="1:9" ht="12.75">
      <c r="A40" s="5" t="s">
        <v>16</v>
      </c>
      <c r="B40" t="s">
        <v>17</v>
      </c>
      <c r="C40">
        <v>0</v>
      </c>
      <c r="D40">
        <v>2</v>
      </c>
      <c r="E40" s="6">
        <f t="shared" si="1"/>
        <v>2</v>
      </c>
      <c r="I40" s="4"/>
    </row>
    <row r="41" spans="1:9" ht="12.75">
      <c r="A41" s="5" t="s">
        <v>18</v>
      </c>
      <c r="D41">
        <v>294</v>
      </c>
      <c r="E41">
        <v>373</v>
      </c>
      <c r="I41" s="4"/>
    </row>
    <row r="42" spans="1:9" ht="12.75">
      <c r="A42" s="5" t="s">
        <v>19</v>
      </c>
      <c r="D42">
        <v>331</v>
      </c>
      <c r="E42">
        <v>427</v>
      </c>
      <c r="I42" s="4"/>
    </row>
    <row r="43" spans="1:9" ht="12.75">
      <c r="A43" s="5"/>
      <c r="B43" s="4"/>
      <c r="C43" s="4"/>
      <c r="D43" s="4"/>
      <c r="E43" s="4"/>
      <c r="F43" s="4"/>
      <c r="G43" s="4"/>
      <c r="H43" s="4"/>
      <c r="I43" s="4"/>
    </row>
    <row r="44" ht="12.75" customHeight="1">
      <c r="A44" s="3" t="s">
        <v>38</v>
      </c>
    </row>
    <row r="45" spans="1:9" ht="12.75">
      <c r="A45" s="5" t="s">
        <v>8</v>
      </c>
      <c r="B45" t="s">
        <v>9</v>
      </c>
      <c r="C45">
        <v>7</v>
      </c>
      <c r="D45">
        <v>75</v>
      </c>
      <c r="E45" s="6">
        <f>SUM(C45:D45)</f>
        <v>82</v>
      </c>
      <c r="I45" s="4"/>
    </row>
    <row r="46" spans="1:9" ht="12.75">
      <c r="A46" s="5" t="s">
        <v>36</v>
      </c>
      <c r="B46" t="s">
        <v>37</v>
      </c>
      <c r="C46">
        <v>0</v>
      </c>
      <c r="D46">
        <v>4</v>
      </c>
      <c r="E46" s="6">
        <f>SUM(C46:D46)</f>
        <v>4</v>
      </c>
      <c r="I46" s="4"/>
    </row>
    <row r="47" spans="1:9" ht="12.75">
      <c r="A47" s="5" t="s">
        <v>14</v>
      </c>
      <c r="B47" t="s">
        <v>15</v>
      </c>
      <c r="C47">
        <v>9</v>
      </c>
      <c r="D47">
        <v>160</v>
      </c>
      <c r="E47" s="6">
        <f>SUM(C47:D47)</f>
        <v>169</v>
      </c>
      <c r="I47" s="4"/>
    </row>
    <row r="48" spans="1:9" ht="12.75">
      <c r="A48" s="5" t="s">
        <v>39</v>
      </c>
      <c r="B48" t="s">
        <v>40</v>
      </c>
      <c r="C48">
        <v>0</v>
      </c>
      <c r="D48">
        <v>1</v>
      </c>
      <c r="E48" s="6">
        <f>SUM(C48:D48)</f>
        <v>1</v>
      </c>
      <c r="I48" s="4"/>
    </row>
    <row r="49" spans="1:9" ht="12.75">
      <c r="A49" s="5" t="s">
        <v>18</v>
      </c>
      <c r="D49">
        <v>242</v>
      </c>
      <c r="E49">
        <v>258</v>
      </c>
      <c r="I49" s="4"/>
    </row>
    <row r="50" spans="1:9" ht="12.75">
      <c r="A50" s="5" t="s">
        <v>19</v>
      </c>
      <c r="D50">
        <v>279</v>
      </c>
      <c r="E50">
        <v>303</v>
      </c>
      <c r="I50" s="4"/>
    </row>
    <row r="51" spans="1:9" ht="12.75">
      <c r="A51" s="5"/>
      <c r="B51" s="4"/>
      <c r="C51" s="4"/>
      <c r="D51" s="4"/>
      <c r="E51" s="4"/>
      <c r="F51" s="4"/>
      <c r="G51" s="4"/>
      <c r="H51" s="4"/>
      <c r="I51" s="4"/>
    </row>
    <row r="52" ht="12.75" customHeight="1">
      <c r="A52" s="3" t="s">
        <v>42</v>
      </c>
    </row>
    <row r="53" spans="1:5" ht="12.75" customHeight="1">
      <c r="A53" t="s">
        <v>43</v>
      </c>
      <c r="E53" s="2">
        <v>1</v>
      </c>
    </row>
    <row r="54" spans="1:5" ht="12.75" customHeight="1">
      <c r="A54" t="s">
        <v>0</v>
      </c>
      <c r="E54" s="2">
        <v>1</v>
      </c>
    </row>
    <row r="55" spans="1:5" ht="12.75" customHeight="1">
      <c r="A55" t="s">
        <v>2</v>
      </c>
      <c r="E55" s="2">
        <v>7</v>
      </c>
    </row>
    <row r="56" spans="1:5" ht="12.75" customHeight="1">
      <c r="A56" t="s">
        <v>4</v>
      </c>
      <c r="E56" s="2">
        <v>2</v>
      </c>
    </row>
    <row r="57" spans="1:5" ht="12.75" customHeight="1">
      <c r="A57" t="s">
        <v>8</v>
      </c>
      <c r="E57" s="2">
        <v>62</v>
      </c>
    </row>
    <row r="58" spans="1:5" ht="12.75" customHeight="1">
      <c r="A58" t="s">
        <v>12</v>
      </c>
      <c r="E58" s="2">
        <v>1</v>
      </c>
    </row>
    <row r="59" spans="1:5" ht="12.75" customHeight="1">
      <c r="A59" t="s">
        <v>44</v>
      </c>
      <c r="E59" s="2">
        <v>5</v>
      </c>
    </row>
    <row r="60" spans="1:5" ht="12.75" customHeight="1">
      <c r="A60" t="s">
        <v>36</v>
      </c>
      <c r="E60" s="2">
        <v>10</v>
      </c>
    </row>
    <row r="61" spans="1:5" ht="12.75" customHeight="1">
      <c r="A61" t="s">
        <v>14</v>
      </c>
      <c r="E61" s="2">
        <v>117</v>
      </c>
    </row>
    <row r="62" spans="1:5" ht="12.75" customHeight="1">
      <c r="A62" t="s">
        <v>27</v>
      </c>
      <c r="E62" s="2">
        <v>1</v>
      </c>
    </row>
    <row r="63" spans="1:5" ht="12.75" customHeight="1">
      <c r="A63" t="s">
        <v>39</v>
      </c>
      <c r="E63" s="2">
        <v>1</v>
      </c>
    </row>
  </sheetData>
  <mergeCells count="1">
    <mergeCell ref="A1:H1"/>
  </mergeCells>
  <printOptions/>
  <pageMargins left="0" right="0" top="0" bottom="0" header="0" footer="0"/>
  <pageSetup fitToHeight="0" fitToWidth="0" horizontalDpi="600" verticalDpi="600" orientation="portrait" paperSize="9" r:id="rId1"/>
  <headerFooter alignWithMargins="0">
    <oddFooter>&amp;CAppendix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 by Department by Cause Type</dc:title>
  <dc:subject/>
  <dc:creator>Crystal Decisions</dc:creator>
  <cp:keywords/>
  <dc:description>Powered by Crystal</dc:description>
  <cp:lastModifiedBy>brookl</cp:lastModifiedBy>
  <cp:lastPrinted>2006-03-21T11:15:37Z</cp:lastPrinted>
  <dcterms:created xsi:type="dcterms:W3CDTF">2005-09-15T11:42:42Z</dcterms:created>
  <dcterms:modified xsi:type="dcterms:W3CDTF">2006-03-21T11:16:14Z</dcterms:modified>
  <cp:category/>
  <cp:version/>
  <cp:contentType/>
  <cp:contentStatus/>
</cp:coreProperties>
</file>